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8535" windowHeight="81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86" i="1"/>
  <c r="D16"/>
  <c r="F16"/>
  <c r="E16"/>
  <c r="H16"/>
  <c r="G16"/>
  <c r="C16"/>
</calcChain>
</file>

<file path=xl/sharedStrings.xml><?xml version="1.0" encoding="utf-8"?>
<sst xmlns="http://schemas.openxmlformats.org/spreadsheetml/2006/main" count="107" uniqueCount="90">
  <si>
    <t>Членский взнос в мес./чел</t>
  </si>
  <si>
    <t>Общая численность.,чел.</t>
  </si>
  <si>
    <t>План  сентябрь 2019 год</t>
  </si>
  <si>
    <t>Факт сентябрь</t>
  </si>
  <si>
    <t>Вступительный взнос 3000</t>
  </si>
  <si>
    <t>Отклонение</t>
  </si>
  <si>
    <t>% поступления ДС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</si>
  <si>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</si>
  <si>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</si>
  <si>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</si>
  <si>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</si>
  <si>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</si>
  <si>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</si>
  <si>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</si>
  <si>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</si>
  <si>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</si>
  <si>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</si>
  <si>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</si>
  <si>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</si>
  <si>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</si>
  <si>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</si>
  <si>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ИТОГО:</t>
  </si>
  <si>
    <t>96.66%</t>
  </si>
  <si>
    <t>58.6%</t>
  </si>
  <si>
    <t>№</t>
  </si>
  <si>
    <t>игрушка 3 шт</t>
  </si>
  <si>
    <t>Эмаль для пола.глянц</t>
  </si>
  <si>
    <t>фетр</t>
  </si>
  <si>
    <t>лента атлас</t>
  </si>
  <si>
    <t>грунтовка</t>
  </si>
  <si>
    <t>тюль в коридоры</t>
  </si>
  <si>
    <t>дюбель-гвоздь</t>
  </si>
  <si>
    <t>39.90</t>
  </si>
  <si>
    <t>саморезы</t>
  </si>
  <si>
    <t>58.43</t>
  </si>
  <si>
    <t>сетка полимерная</t>
  </si>
  <si>
    <t>277.91</t>
  </si>
  <si>
    <t>штукатурка 25 кг</t>
  </si>
  <si>
    <t>вывоз мусора</t>
  </si>
  <si>
    <t>дез.средства и туалетные принадлежности</t>
  </si>
  <si>
    <t>отопление в прачечной и гр №6</t>
  </si>
  <si>
    <t>букет призёру конкурса " Воспитатель года,2019"</t>
  </si>
  <si>
    <t>отчет о расходовании денежных средств за III кв. 2019 г.</t>
  </si>
  <si>
    <t>медикаменты</t>
  </si>
  <si>
    <t>знаки "Направление эвакуации"</t>
  </si>
  <si>
    <t>Комплект аудиодомофона</t>
  </si>
  <si>
    <t>оплата ИП KHALBAZYKOV ZH.B</t>
  </si>
  <si>
    <t>335.04</t>
  </si>
  <si>
    <t>Fix Prise</t>
  </si>
  <si>
    <t>623.5</t>
  </si>
  <si>
    <t>Всё для дома</t>
  </si>
  <si>
    <t>686.20</t>
  </si>
  <si>
    <t>711.30</t>
  </si>
  <si>
    <t>Рич Фэмили</t>
  </si>
  <si>
    <t>1153.60</t>
  </si>
  <si>
    <t>1664.20</t>
  </si>
  <si>
    <t>Комиссия за перечисление средств</t>
  </si>
  <si>
    <t>Смит</t>
  </si>
  <si>
    <t>оплата за ремонт автоматических ворот</t>
  </si>
  <si>
    <t>монтаж домофона</t>
  </si>
  <si>
    <t>ип хабитуев</t>
  </si>
  <si>
    <t>сантехмаркет</t>
  </si>
  <si>
    <t>ип Бусеева</t>
  </si>
  <si>
    <t>узелок у-у</t>
  </si>
  <si>
    <t>за штукатурно-малярные работы</t>
  </si>
  <si>
    <t>фламинго у-у</t>
  </si>
  <si>
    <t>скос травы на территории ДОУ</t>
  </si>
  <si>
    <t>полином уу</t>
  </si>
  <si>
    <t>1258.8</t>
  </si>
  <si>
    <t>изготовление нетрадиционного оборудования</t>
  </si>
  <si>
    <t>санта3.3</t>
  </si>
  <si>
    <t>zoom</t>
  </si>
  <si>
    <t>14.875</t>
  </si>
  <si>
    <t>покупка Kiosk</t>
  </si>
  <si>
    <t>карнавал у-у</t>
  </si>
  <si>
    <t>2386.4</t>
  </si>
  <si>
    <t>161.5</t>
  </si>
  <si>
    <t>детский сад:Питание</t>
  </si>
  <si>
    <t>итого:</t>
  </si>
  <si>
    <t>дата</t>
  </si>
  <si>
    <t>наименование</t>
  </si>
  <si>
    <t>сумма</t>
  </si>
  <si>
    <t>Стройматериалы,брусок строганный,плинтус гладкий</t>
  </si>
  <si>
    <t>Вегос-М,саморезы,петля нак.кр.уг</t>
  </si>
  <si>
    <t>Всё для дома.Сеточка для водослива,крючок пластмассовый,таз круглый</t>
  </si>
  <si>
    <t>Рич Фэмили. Ручка шариковая/2,обруч гимнастический/2,мяч футбольный/2</t>
  </si>
  <si>
    <t>Вегос-М,валик мини,момент монтаж клей.</t>
  </si>
  <si>
    <t>Бумажные салфетки,20шт.,разные цвета 9 позиций на оформление коридора</t>
  </si>
  <si>
    <t>АЗС,обЪезд по категорированию</t>
  </si>
  <si>
    <t>Председатель попечительского совета________________________ Власова Л.Е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</si>
</sst>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0" xfId="0" applyFont="1"/>
    <xf numFmtId="9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2" borderId="2" xfId="0" applyFill="1" applyBorder="1" applyAlignment="1"/>
    <xf numFmtId="0" fontId="0" fillId="2" borderId="7" xfId="0" applyFill="1" applyBorder="1" applyAlignment="1"/>
    <xf numFmtId="0" fontId="0" fillId="2" borderId="3" xfId="0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topLeftCell="A73" workbookViewId="0">
      <selection activeCell="C51" sqref="C51:G51"/>
    </sheetView>
  </sheetViews>
  <sheetFormatPr defaultRowHeight="15"/>
  <cols>
    <col min="1" max="1" width="6.85546875" customWidth="1"/>
    <col min="2" max="2" width="13.7109375" style="14" customWidth="1"/>
    <col min="3" max="3" width="10.85546875" customWidth="1"/>
    <col min="4" max="4" width="9.7109375" customWidth="1"/>
    <col min="5" max="5" width="9.140625" customWidth="1"/>
    <col min="6" max="6" width="8.7109375" customWidth="1"/>
    <col min="7" max="7" width="10.85546875" customWidth="1"/>
    <col min="8" max="8" width="11.42578125" customWidth="1"/>
  </cols>
  <sheetData>
    <row r="1" spans="1:8" ht="42" customHeight="1">
      <c r="A1" s="1"/>
      <c r="B1" s="1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>
      <c r="A2" s="3" t="s">
        <v>7</v>
      </c>
      <c r="B2" s="3">
        <v>200</v>
      </c>
      <c r="C2" s="3">
        <v>34</v>
      </c>
      <c r="D2" s="3">
        <v>6800</v>
      </c>
      <c r="E2" s="3">
        <v>6600</v>
      </c>
      <c r="F2" s="3"/>
      <c r="G2" s="3">
        <v>-200</v>
      </c>
      <c r="H2" s="4">
        <v>0.97</v>
      </c>
    </row>
    <row r="3" spans="1:8">
      <c r="A3" s="3" t="s">
        <v>8</v>
      </c>
      <c r="B3" s="3">
        <v>200</v>
      </c>
      <c r="C3" s="3">
        <v>35</v>
      </c>
      <c r="D3" s="3">
        <v>7000</v>
      </c>
      <c r="E3" s="3">
        <v>4000</v>
      </c>
      <c r="F3" s="3">
        <v>60000</v>
      </c>
      <c r="G3" s="3">
        <v>-3000</v>
      </c>
      <c r="H3" s="4">
        <v>0.56999999999999995</v>
      </c>
    </row>
    <row r="4" spans="1:8">
      <c r="A4" s="3" t="s">
        <v>9</v>
      </c>
      <c r="B4" s="3">
        <v>200</v>
      </c>
      <c r="C4" s="3">
        <v>42</v>
      </c>
      <c r="D4" s="3">
        <v>8400</v>
      </c>
      <c r="E4" s="3">
        <v>1800</v>
      </c>
      <c r="F4" s="3"/>
      <c r="G4" s="3">
        <v>-6600</v>
      </c>
      <c r="H4" s="4">
        <v>0.21</v>
      </c>
    </row>
    <row r="5" spans="1:8">
      <c r="A5" s="3" t="s">
        <v>10</v>
      </c>
      <c r="B5" s="3">
        <v>200</v>
      </c>
      <c r="C5" s="3">
        <v>40</v>
      </c>
      <c r="D5" s="3">
        <v>8000</v>
      </c>
      <c r="E5" s="3">
        <v>3400</v>
      </c>
      <c r="F5" s="3">
        <v>9500</v>
      </c>
      <c r="G5" s="3">
        <v>-4600</v>
      </c>
      <c r="H5" s="4">
        <v>0.42</v>
      </c>
    </row>
    <row r="6" spans="1:8">
      <c r="A6" s="3" t="s">
        <v>11</v>
      </c>
      <c r="B6" s="3">
        <v>200</v>
      </c>
      <c r="C6" s="3">
        <v>30</v>
      </c>
      <c r="D6" s="3">
        <v>6000</v>
      </c>
      <c r="E6" s="3">
        <v>5800</v>
      </c>
      <c r="F6" s="3">
        <v>9000</v>
      </c>
      <c r="G6" s="3">
        <v>-200</v>
      </c>
      <c r="H6" s="3" t="s">
        <v>22</v>
      </c>
    </row>
    <row r="7" spans="1:8">
      <c r="A7" s="3" t="s">
        <v>12</v>
      </c>
      <c r="B7" s="3">
        <v>200</v>
      </c>
      <c r="C7" s="3">
        <v>34</v>
      </c>
      <c r="D7" s="3">
        <v>6800</v>
      </c>
      <c r="E7" s="3">
        <v>2400</v>
      </c>
      <c r="F7" s="3"/>
      <c r="G7" s="3">
        <v>-4400</v>
      </c>
      <c r="H7" s="4">
        <v>0.35</v>
      </c>
    </row>
    <row r="8" spans="1:8">
      <c r="A8" s="3" t="s">
        <v>13</v>
      </c>
      <c r="B8" s="3">
        <v>200</v>
      </c>
      <c r="C8" s="3">
        <v>25</v>
      </c>
      <c r="D8" s="3">
        <v>5000</v>
      </c>
      <c r="E8" s="3">
        <v>0</v>
      </c>
      <c r="F8" s="3"/>
      <c r="G8" s="3">
        <v>-5000</v>
      </c>
      <c r="H8" s="4">
        <v>0</v>
      </c>
    </row>
    <row r="9" spans="1:8">
      <c r="A9" s="3" t="s">
        <v>14</v>
      </c>
      <c r="B9" s="3">
        <v>200</v>
      </c>
      <c r="C9" s="3">
        <v>30</v>
      </c>
      <c r="D9" s="3">
        <v>6000</v>
      </c>
      <c r="E9" s="3">
        <v>4370</v>
      </c>
      <c r="F9" s="3">
        <v>9000</v>
      </c>
      <c r="G9" s="3">
        <v>-1630</v>
      </c>
      <c r="H9" s="4">
        <v>0.72</v>
      </c>
    </row>
    <row r="10" spans="1:8">
      <c r="A10" s="3" t="s">
        <v>15</v>
      </c>
      <c r="B10" s="3">
        <v>200</v>
      </c>
      <c r="C10" s="3">
        <v>28</v>
      </c>
      <c r="D10" s="3">
        <v>5600</v>
      </c>
      <c r="E10" s="3">
        <v>5600</v>
      </c>
      <c r="F10" s="3"/>
      <c r="G10" s="3">
        <v>0</v>
      </c>
      <c r="H10" s="4">
        <v>1</v>
      </c>
    </row>
    <row r="11" spans="1:8">
      <c r="A11" s="3" t="s">
        <v>16</v>
      </c>
      <c r="B11" s="3">
        <v>200</v>
      </c>
      <c r="C11" s="3">
        <v>29</v>
      </c>
      <c r="D11" s="3">
        <v>5800</v>
      </c>
      <c r="E11" s="3">
        <v>3400</v>
      </c>
      <c r="F11" s="3"/>
      <c r="G11" s="3">
        <v>-2400</v>
      </c>
      <c r="H11" s="3" t="s">
        <v>23</v>
      </c>
    </row>
    <row r="12" spans="1:8">
      <c r="A12" s="3" t="s">
        <v>17</v>
      </c>
      <c r="B12" s="3">
        <v>200</v>
      </c>
      <c r="C12" s="3">
        <v>21</v>
      </c>
      <c r="D12" s="3">
        <v>4200</v>
      </c>
      <c r="E12" s="3">
        <v>1200</v>
      </c>
      <c r="F12" s="3">
        <v>10500</v>
      </c>
      <c r="G12" s="3">
        <v>3000</v>
      </c>
      <c r="H12" s="4">
        <v>0.18</v>
      </c>
    </row>
    <row r="13" spans="1:8">
      <c r="A13" s="3" t="s">
        <v>18</v>
      </c>
      <c r="B13" s="3">
        <v>200</v>
      </c>
      <c r="C13" s="3">
        <v>42</v>
      </c>
      <c r="D13" s="3">
        <v>8400</v>
      </c>
      <c r="E13" s="3">
        <v>4000</v>
      </c>
      <c r="F13" s="3"/>
      <c r="G13" s="3">
        <v>-4400</v>
      </c>
      <c r="H13" s="4">
        <v>0.47</v>
      </c>
    </row>
    <row r="14" spans="1:8">
      <c r="A14" s="3" t="s">
        <v>19</v>
      </c>
      <c r="B14" s="3">
        <v>200</v>
      </c>
      <c r="C14" s="3">
        <v>43</v>
      </c>
      <c r="D14" s="3">
        <v>8600</v>
      </c>
      <c r="E14" s="3">
        <v>6840</v>
      </c>
      <c r="F14" s="3">
        <v>3000</v>
      </c>
      <c r="G14" s="3">
        <v>-1760</v>
      </c>
      <c r="H14" s="4">
        <v>0.79</v>
      </c>
    </row>
    <row r="15" spans="1:8">
      <c r="A15" s="3" t="s">
        <v>20</v>
      </c>
      <c r="B15" s="3">
        <v>200</v>
      </c>
      <c r="C15" s="3">
        <v>45</v>
      </c>
      <c r="D15" s="3">
        <v>9000</v>
      </c>
      <c r="E15" s="3">
        <v>4000</v>
      </c>
      <c r="F15" s="3"/>
      <c r="G15" s="3">
        <v>-5000</v>
      </c>
      <c r="H15" s="4">
        <v>0.44</v>
      </c>
    </row>
    <row r="16" spans="1:8">
      <c r="A16" s="28" t="s">
        <v>21</v>
      </c>
      <c r="B16" s="29"/>
      <c r="C16" s="6">
        <f>SUM(C2:C15)</f>
        <v>478</v>
      </c>
      <c r="D16" s="5">
        <f>SUM(D2:D15)</f>
        <v>95600</v>
      </c>
      <c r="E16" s="6">
        <f>SUM(E2:E15)</f>
        <v>53410</v>
      </c>
      <c r="F16" s="5">
        <f>SUM(F2:F15)</f>
        <v>101000</v>
      </c>
      <c r="G16" s="6">
        <f>SUM(G2:G15)</f>
        <v>-36190</v>
      </c>
      <c r="H16" s="7">
        <f>AVERAGE(H2:H15)</f>
        <v>0.51</v>
      </c>
    </row>
    <row r="17" spans="1:8">
      <c r="H17" s="9"/>
    </row>
    <row r="19" spans="1:8" ht="15.75">
      <c r="A19" s="8" t="s">
        <v>42</v>
      </c>
    </row>
    <row r="20" spans="1:8">
      <c r="A20" s="12"/>
      <c r="B20" s="12"/>
      <c r="C20" s="11"/>
      <c r="D20" s="11"/>
      <c r="E20" s="11"/>
      <c r="F20" s="11"/>
      <c r="G20" s="11"/>
      <c r="H20" s="11"/>
    </row>
    <row r="21" spans="1:8">
      <c r="A21" s="12"/>
      <c r="B21" s="12"/>
      <c r="C21" s="11"/>
      <c r="D21" s="11"/>
      <c r="E21" s="11"/>
      <c r="F21" s="11"/>
      <c r="G21" s="11"/>
      <c r="H21" s="11"/>
    </row>
    <row r="22" spans="1:8">
      <c r="A22" s="3" t="s">
        <v>24</v>
      </c>
      <c r="B22" s="10" t="s">
        <v>79</v>
      </c>
      <c r="C22" s="17"/>
      <c r="D22" s="18"/>
      <c r="E22" s="18" t="s">
        <v>80</v>
      </c>
      <c r="F22" s="18"/>
      <c r="G22" s="19"/>
      <c r="H22" s="20" t="s">
        <v>81</v>
      </c>
    </row>
    <row r="23" spans="1:8">
      <c r="A23" s="3">
        <v>1</v>
      </c>
      <c r="B23" s="15">
        <v>43654</v>
      </c>
      <c r="C23" s="30" t="s">
        <v>44</v>
      </c>
      <c r="D23" s="31"/>
      <c r="E23" s="31"/>
      <c r="F23" s="31"/>
      <c r="G23" s="32"/>
      <c r="H23" s="20">
        <v>690</v>
      </c>
    </row>
    <row r="24" spans="1:8">
      <c r="A24" s="3">
        <v>2</v>
      </c>
      <c r="B24" s="15">
        <v>43654</v>
      </c>
      <c r="C24" s="30" t="s">
        <v>45</v>
      </c>
      <c r="D24" s="31"/>
      <c r="E24" s="31"/>
      <c r="F24" s="31"/>
      <c r="G24" s="32"/>
      <c r="H24" s="20">
        <v>8900</v>
      </c>
    </row>
    <row r="25" spans="1:8">
      <c r="A25" s="3">
        <v>3</v>
      </c>
      <c r="B25" s="16">
        <v>43671</v>
      </c>
      <c r="C25" s="25" t="s">
        <v>31</v>
      </c>
      <c r="D25" s="26"/>
      <c r="E25" s="26"/>
      <c r="F25" s="26"/>
      <c r="G25" s="27"/>
      <c r="H25" s="21" t="s">
        <v>32</v>
      </c>
    </row>
    <row r="26" spans="1:8">
      <c r="A26" s="3">
        <v>4</v>
      </c>
      <c r="B26" s="16">
        <v>43672</v>
      </c>
      <c r="C26" s="25" t="s">
        <v>33</v>
      </c>
      <c r="D26" s="26"/>
      <c r="E26" s="26"/>
      <c r="F26" s="26"/>
      <c r="G26" s="27"/>
      <c r="H26" s="21" t="s">
        <v>34</v>
      </c>
    </row>
    <row r="27" spans="1:8">
      <c r="A27" s="3">
        <v>5</v>
      </c>
      <c r="B27" s="16">
        <v>43671</v>
      </c>
      <c r="C27" s="25" t="s">
        <v>35</v>
      </c>
      <c r="D27" s="26"/>
      <c r="E27" s="26"/>
      <c r="F27" s="26"/>
      <c r="G27" s="27"/>
      <c r="H27" s="21" t="s">
        <v>36</v>
      </c>
    </row>
    <row r="28" spans="1:8">
      <c r="A28" s="3">
        <v>6</v>
      </c>
      <c r="B28" s="15">
        <v>43675</v>
      </c>
      <c r="C28" s="30" t="s">
        <v>46</v>
      </c>
      <c r="D28" s="31"/>
      <c r="E28" s="31"/>
      <c r="F28" s="31"/>
      <c r="G28" s="32"/>
      <c r="H28" s="20">
        <v>210</v>
      </c>
    </row>
    <row r="29" spans="1:8">
      <c r="A29" s="3">
        <v>7</v>
      </c>
      <c r="B29" s="15">
        <v>43675</v>
      </c>
      <c r="C29" s="30" t="s">
        <v>46</v>
      </c>
      <c r="D29" s="31"/>
      <c r="E29" s="31"/>
      <c r="F29" s="31"/>
      <c r="G29" s="32"/>
      <c r="H29" s="20">
        <v>390</v>
      </c>
    </row>
    <row r="30" spans="1:8">
      <c r="A30" s="3">
        <v>8</v>
      </c>
      <c r="B30" s="15">
        <v>43676</v>
      </c>
      <c r="C30" s="30" t="s">
        <v>29</v>
      </c>
      <c r="D30" s="31"/>
      <c r="E30" s="31"/>
      <c r="F30" s="31"/>
      <c r="G30" s="32"/>
      <c r="H30" s="21" t="s">
        <v>76</v>
      </c>
    </row>
    <row r="31" spans="1:8">
      <c r="A31" s="3">
        <v>9</v>
      </c>
      <c r="B31" s="15">
        <v>43678</v>
      </c>
      <c r="C31" s="30" t="s">
        <v>86</v>
      </c>
      <c r="D31" s="31"/>
      <c r="E31" s="31"/>
      <c r="F31" s="31"/>
      <c r="G31" s="32"/>
      <c r="H31" s="22" t="s">
        <v>47</v>
      </c>
    </row>
    <row r="32" spans="1:8">
      <c r="A32" s="3">
        <v>10</v>
      </c>
      <c r="B32" s="15">
        <v>43678</v>
      </c>
      <c r="C32" s="30" t="s">
        <v>48</v>
      </c>
      <c r="D32" s="31"/>
      <c r="E32" s="31"/>
      <c r="F32" s="31"/>
      <c r="G32" s="32"/>
      <c r="H32" s="20" t="s">
        <v>49</v>
      </c>
    </row>
    <row r="33" spans="1:8">
      <c r="A33" s="3">
        <v>11</v>
      </c>
      <c r="B33" s="15">
        <v>43678</v>
      </c>
      <c r="C33" s="30" t="s">
        <v>83</v>
      </c>
      <c r="D33" s="31"/>
      <c r="E33" s="31"/>
      <c r="F33" s="31"/>
      <c r="G33" s="32"/>
      <c r="H33" s="20">
        <v>670</v>
      </c>
    </row>
    <row r="34" spans="1:8" ht="29.25" customHeight="1">
      <c r="A34" s="3">
        <v>12</v>
      </c>
      <c r="B34" s="15">
        <v>43678</v>
      </c>
      <c r="C34" s="33" t="s">
        <v>84</v>
      </c>
      <c r="D34" s="34"/>
      <c r="E34" s="34"/>
      <c r="F34" s="34"/>
      <c r="G34" s="35"/>
      <c r="H34" s="20" t="s">
        <v>51</v>
      </c>
    </row>
    <row r="35" spans="1:8">
      <c r="A35" s="3">
        <v>13</v>
      </c>
      <c r="B35" s="15">
        <v>43678</v>
      </c>
      <c r="C35" s="30" t="s">
        <v>48</v>
      </c>
      <c r="D35" s="31"/>
      <c r="E35" s="31"/>
      <c r="F35" s="31"/>
      <c r="G35" s="32"/>
      <c r="H35" s="20" t="s">
        <v>52</v>
      </c>
    </row>
    <row r="36" spans="1:8" ht="29.25" customHeight="1">
      <c r="A36" s="3">
        <v>14</v>
      </c>
      <c r="B36" s="15">
        <v>43678</v>
      </c>
      <c r="C36" s="33" t="s">
        <v>85</v>
      </c>
      <c r="D36" s="34"/>
      <c r="E36" s="34"/>
      <c r="F36" s="34"/>
      <c r="G36" s="35"/>
      <c r="H36" s="20">
        <v>786</v>
      </c>
    </row>
    <row r="37" spans="1:8">
      <c r="A37" s="3">
        <v>15</v>
      </c>
      <c r="B37" s="15">
        <v>43678</v>
      </c>
      <c r="C37" s="30" t="s">
        <v>48</v>
      </c>
      <c r="D37" s="31"/>
      <c r="E37" s="31"/>
      <c r="F37" s="31"/>
      <c r="G37" s="32"/>
      <c r="H37" s="20" t="s">
        <v>54</v>
      </c>
    </row>
    <row r="38" spans="1:8" ht="18" customHeight="1">
      <c r="A38" s="3">
        <v>16</v>
      </c>
      <c r="B38" s="15">
        <v>43678</v>
      </c>
      <c r="C38" s="36" t="s">
        <v>82</v>
      </c>
      <c r="D38" s="37"/>
      <c r="E38" s="37"/>
      <c r="F38" s="37"/>
      <c r="G38" s="38"/>
      <c r="H38" s="20">
        <v>1270</v>
      </c>
    </row>
    <row r="39" spans="1:8">
      <c r="A39" s="3">
        <v>17</v>
      </c>
      <c r="B39" s="15">
        <v>43678</v>
      </c>
      <c r="C39" s="30" t="s">
        <v>37</v>
      </c>
      <c r="D39" s="31"/>
      <c r="E39" s="31"/>
      <c r="F39" s="31"/>
      <c r="G39" s="32"/>
      <c r="H39" s="20">
        <v>969</v>
      </c>
    </row>
    <row r="40" spans="1:8">
      <c r="A40" s="3">
        <v>18</v>
      </c>
      <c r="B40" s="15">
        <v>43678</v>
      </c>
      <c r="C40" s="30" t="s">
        <v>50</v>
      </c>
      <c r="D40" s="31"/>
      <c r="E40" s="31"/>
      <c r="F40" s="31"/>
      <c r="G40" s="32"/>
      <c r="H40" s="20" t="s">
        <v>55</v>
      </c>
    </row>
    <row r="41" spans="1:8">
      <c r="A41" s="3">
        <v>19</v>
      </c>
      <c r="B41" s="15">
        <v>43678</v>
      </c>
      <c r="C41" s="30" t="s">
        <v>53</v>
      </c>
      <c r="D41" s="31"/>
      <c r="E41" s="31"/>
      <c r="F41" s="31"/>
      <c r="G41" s="32"/>
      <c r="H41" s="20">
        <v>5800</v>
      </c>
    </row>
    <row r="42" spans="1:8">
      <c r="A42" s="3">
        <v>20</v>
      </c>
      <c r="B42" s="15">
        <v>43679</v>
      </c>
      <c r="C42" s="30" t="s">
        <v>56</v>
      </c>
      <c r="D42" s="31"/>
      <c r="E42" s="31"/>
      <c r="F42" s="31"/>
      <c r="G42" s="32"/>
      <c r="H42" s="23">
        <v>7.5</v>
      </c>
    </row>
    <row r="43" spans="1:8">
      <c r="A43" s="3">
        <v>21</v>
      </c>
      <c r="B43" s="15">
        <v>43679</v>
      </c>
      <c r="C43" s="30" t="s">
        <v>57</v>
      </c>
      <c r="D43" s="31"/>
      <c r="E43" s="31"/>
      <c r="F43" s="31"/>
      <c r="G43" s="32"/>
      <c r="H43" s="20">
        <v>559</v>
      </c>
    </row>
    <row r="44" spans="1:8">
      <c r="A44" s="3">
        <v>22</v>
      </c>
      <c r="B44" s="15">
        <v>43679</v>
      </c>
      <c r="C44" s="30" t="s">
        <v>58</v>
      </c>
      <c r="D44" s="31"/>
      <c r="E44" s="31"/>
      <c r="F44" s="31"/>
      <c r="G44" s="32"/>
      <c r="H44" s="20">
        <v>1500</v>
      </c>
    </row>
    <row r="45" spans="1:8">
      <c r="A45" s="3">
        <v>23</v>
      </c>
      <c r="B45" s="15">
        <v>43679</v>
      </c>
      <c r="C45" s="30" t="s">
        <v>59</v>
      </c>
      <c r="D45" s="31"/>
      <c r="E45" s="31"/>
      <c r="F45" s="31"/>
      <c r="G45" s="32"/>
      <c r="H45" s="20">
        <v>5000</v>
      </c>
    </row>
    <row r="46" spans="1:8">
      <c r="A46" s="3">
        <v>24</v>
      </c>
      <c r="B46" s="15">
        <v>43682</v>
      </c>
      <c r="C46" s="30" t="s">
        <v>60</v>
      </c>
      <c r="D46" s="31"/>
      <c r="E46" s="31"/>
      <c r="F46" s="31"/>
      <c r="G46" s="32"/>
      <c r="H46" s="20">
        <v>296</v>
      </c>
    </row>
    <row r="47" spans="1:8">
      <c r="A47" s="3">
        <v>25</v>
      </c>
      <c r="B47" s="15">
        <v>43682</v>
      </c>
      <c r="C47" s="30" t="s">
        <v>61</v>
      </c>
      <c r="D47" s="31"/>
      <c r="E47" s="31"/>
      <c r="F47" s="31"/>
      <c r="G47" s="32"/>
      <c r="H47" s="20">
        <v>954</v>
      </c>
    </row>
    <row r="48" spans="1:8" ht="13.5" customHeight="1">
      <c r="A48" s="3">
        <v>26</v>
      </c>
      <c r="B48" s="15">
        <v>43682</v>
      </c>
      <c r="C48" s="30" t="s">
        <v>61</v>
      </c>
      <c r="D48" s="31"/>
      <c r="E48" s="31"/>
      <c r="F48" s="31"/>
      <c r="G48" s="32"/>
      <c r="H48" s="20">
        <v>1477</v>
      </c>
    </row>
    <row r="49" spans="1:8" ht="29.25" customHeight="1">
      <c r="A49" s="3">
        <v>27</v>
      </c>
      <c r="B49" s="15">
        <v>43684</v>
      </c>
      <c r="C49" s="33" t="s">
        <v>87</v>
      </c>
      <c r="D49" s="34"/>
      <c r="E49" s="34"/>
      <c r="F49" s="34"/>
      <c r="G49" s="35"/>
      <c r="H49" s="20">
        <v>691</v>
      </c>
    </row>
    <row r="50" spans="1:8">
      <c r="A50" s="3">
        <v>28</v>
      </c>
      <c r="B50" s="15">
        <v>43689</v>
      </c>
      <c r="C50" s="30" t="s">
        <v>56</v>
      </c>
      <c r="D50" s="31"/>
      <c r="E50" s="31"/>
      <c r="F50" s="31"/>
      <c r="G50" s="32"/>
      <c r="H50" s="20">
        <v>30</v>
      </c>
    </row>
    <row r="51" spans="1:8">
      <c r="A51" s="3">
        <v>29</v>
      </c>
      <c r="B51" s="15">
        <v>43689</v>
      </c>
      <c r="C51" s="30" t="s">
        <v>60</v>
      </c>
      <c r="D51" s="31"/>
      <c r="E51" s="31"/>
      <c r="F51" s="31"/>
      <c r="G51" s="32"/>
      <c r="H51" s="20">
        <v>46</v>
      </c>
    </row>
    <row r="52" spans="1:8">
      <c r="A52" s="3">
        <v>30</v>
      </c>
      <c r="B52" s="15">
        <v>43689</v>
      </c>
      <c r="C52" s="30" t="s">
        <v>62</v>
      </c>
      <c r="D52" s="31"/>
      <c r="E52" s="31"/>
      <c r="F52" s="31"/>
      <c r="G52" s="32"/>
      <c r="H52" s="20">
        <v>280</v>
      </c>
    </row>
    <row r="53" spans="1:8">
      <c r="A53" s="3">
        <v>31</v>
      </c>
      <c r="B53" s="15">
        <v>43689</v>
      </c>
      <c r="C53" s="30" t="s">
        <v>60</v>
      </c>
      <c r="D53" s="31"/>
      <c r="E53" s="31"/>
      <c r="F53" s="31"/>
      <c r="G53" s="32"/>
      <c r="H53" s="20">
        <v>509</v>
      </c>
    </row>
    <row r="54" spans="1:8">
      <c r="A54" s="3">
        <v>32</v>
      </c>
      <c r="B54" s="15">
        <v>43689</v>
      </c>
      <c r="C54" s="30" t="s">
        <v>27</v>
      </c>
      <c r="D54" s="31"/>
      <c r="E54" s="31"/>
      <c r="F54" s="31"/>
      <c r="G54" s="32"/>
      <c r="H54" s="20">
        <v>200</v>
      </c>
    </row>
    <row r="55" spans="1:8">
      <c r="A55" s="3">
        <v>33</v>
      </c>
      <c r="B55" s="15">
        <v>43689</v>
      </c>
      <c r="C55" s="30" t="s">
        <v>63</v>
      </c>
      <c r="D55" s="31"/>
      <c r="E55" s="31"/>
      <c r="F55" s="31"/>
      <c r="G55" s="32"/>
      <c r="H55" s="20">
        <v>1693</v>
      </c>
    </row>
    <row r="56" spans="1:8">
      <c r="A56" s="3">
        <v>34</v>
      </c>
      <c r="B56" s="15">
        <v>43689</v>
      </c>
      <c r="C56" s="30" t="s">
        <v>64</v>
      </c>
      <c r="D56" s="31"/>
      <c r="E56" s="31"/>
      <c r="F56" s="31"/>
      <c r="G56" s="32"/>
      <c r="H56" s="20">
        <v>6000</v>
      </c>
    </row>
    <row r="57" spans="1:8">
      <c r="A57" s="3">
        <v>35</v>
      </c>
      <c r="B57" s="15">
        <v>43690</v>
      </c>
      <c r="C57" s="30" t="s">
        <v>65</v>
      </c>
      <c r="D57" s="31"/>
      <c r="E57" s="31"/>
      <c r="F57" s="31"/>
      <c r="G57" s="32"/>
      <c r="H57" s="20">
        <v>329</v>
      </c>
    </row>
    <row r="58" spans="1:8">
      <c r="A58" s="3">
        <v>36</v>
      </c>
      <c r="B58" s="15">
        <v>43693</v>
      </c>
      <c r="C58" s="30" t="s">
        <v>28</v>
      </c>
      <c r="D58" s="31"/>
      <c r="E58" s="31"/>
      <c r="F58" s="31"/>
      <c r="G58" s="32"/>
      <c r="H58" s="20">
        <v>288</v>
      </c>
    </row>
    <row r="59" spans="1:8">
      <c r="A59" s="3">
        <v>37</v>
      </c>
      <c r="B59" s="15">
        <v>43696</v>
      </c>
      <c r="C59" s="30" t="s">
        <v>56</v>
      </c>
      <c r="D59" s="31"/>
      <c r="E59" s="31"/>
      <c r="F59" s="31"/>
      <c r="G59" s="32"/>
      <c r="H59" s="20">
        <v>15</v>
      </c>
    </row>
    <row r="60" spans="1:8">
      <c r="A60" s="3">
        <v>38</v>
      </c>
      <c r="B60" s="15">
        <v>43696</v>
      </c>
      <c r="C60" s="30" t="s">
        <v>62</v>
      </c>
      <c r="D60" s="31"/>
      <c r="E60" s="31"/>
      <c r="F60" s="31"/>
      <c r="G60" s="32"/>
      <c r="H60" s="20">
        <v>292</v>
      </c>
    </row>
    <row r="61" spans="1:8">
      <c r="A61" s="3">
        <v>39</v>
      </c>
      <c r="B61" s="15">
        <v>43696</v>
      </c>
      <c r="C61" s="30" t="s">
        <v>25</v>
      </c>
      <c r="D61" s="31"/>
      <c r="E61" s="31"/>
      <c r="F61" s="31"/>
      <c r="G61" s="32"/>
      <c r="H61" s="20">
        <v>165</v>
      </c>
    </row>
    <row r="62" spans="1:8">
      <c r="A62" s="3">
        <v>40</v>
      </c>
      <c r="B62" s="15">
        <v>43696</v>
      </c>
      <c r="C62" s="30" t="s">
        <v>66</v>
      </c>
      <c r="D62" s="31"/>
      <c r="E62" s="31"/>
      <c r="F62" s="31"/>
      <c r="G62" s="32"/>
      <c r="H62" s="20">
        <v>3000</v>
      </c>
    </row>
    <row r="63" spans="1:8">
      <c r="A63" s="3">
        <v>41</v>
      </c>
      <c r="B63" s="15">
        <v>43697</v>
      </c>
      <c r="C63" s="30" t="s">
        <v>67</v>
      </c>
      <c r="D63" s="31"/>
      <c r="E63" s="31"/>
      <c r="F63" s="31"/>
      <c r="G63" s="32"/>
      <c r="H63" s="20" t="s">
        <v>68</v>
      </c>
    </row>
    <row r="64" spans="1:8">
      <c r="A64" s="3">
        <v>42</v>
      </c>
      <c r="B64" s="15">
        <v>43698</v>
      </c>
      <c r="C64" s="30" t="s">
        <v>48</v>
      </c>
      <c r="D64" s="31"/>
      <c r="E64" s="31"/>
      <c r="F64" s="31"/>
      <c r="G64" s="32"/>
      <c r="H64" s="20">
        <v>165</v>
      </c>
    </row>
    <row r="65" spans="1:8">
      <c r="A65" s="3">
        <v>43</v>
      </c>
      <c r="B65" s="15">
        <v>43698</v>
      </c>
      <c r="C65" s="30" t="s">
        <v>62</v>
      </c>
      <c r="D65" s="31"/>
      <c r="E65" s="31"/>
      <c r="F65" s="31"/>
      <c r="G65" s="32"/>
      <c r="H65" s="20">
        <v>200</v>
      </c>
    </row>
    <row r="66" spans="1:8">
      <c r="A66" s="3">
        <v>44</v>
      </c>
      <c r="B66" s="15">
        <v>43699</v>
      </c>
      <c r="C66" s="30" t="s">
        <v>56</v>
      </c>
      <c r="D66" s="31"/>
      <c r="E66" s="31"/>
      <c r="F66" s="31"/>
      <c r="G66" s="32"/>
      <c r="H66" s="24">
        <v>9.35</v>
      </c>
    </row>
    <row r="67" spans="1:8">
      <c r="A67" s="3">
        <v>45</v>
      </c>
      <c r="B67" s="15">
        <v>43699</v>
      </c>
      <c r="C67" s="30" t="s">
        <v>69</v>
      </c>
      <c r="D67" s="31"/>
      <c r="E67" s="31"/>
      <c r="F67" s="31"/>
      <c r="G67" s="32"/>
      <c r="H67" s="24">
        <v>1870</v>
      </c>
    </row>
    <row r="68" spans="1:8">
      <c r="A68" s="3">
        <v>46</v>
      </c>
      <c r="B68" s="15">
        <v>43711</v>
      </c>
      <c r="C68" s="30" t="s">
        <v>70</v>
      </c>
      <c r="D68" s="31"/>
      <c r="E68" s="31"/>
      <c r="F68" s="31"/>
      <c r="G68" s="32"/>
      <c r="H68" s="24">
        <v>158</v>
      </c>
    </row>
    <row r="69" spans="1:8">
      <c r="A69" s="3">
        <v>47</v>
      </c>
      <c r="B69" s="15">
        <v>43713</v>
      </c>
      <c r="C69" s="30" t="s">
        <v>26</v>
      </c>
      <c r="D69" s="31"/>
      <c r="E69" s="31"/>
      <c r="F69" s="31"/>
      <c r="G69" s="32"/>
      <c r="H69" s="24" t="s">
        <v>75</v>
      </c>
    </row>
    <row r="70" spans="1:8">
      <c r="A70" s="3">
        <v>48</v>
      </c>
      <c r="B70" s="15">
        <v>43717</v>
      </c>
      <c r="C70" s="30" t="s">
        <v>71</v>
      </c>
      <c r="D70" s="31"/>
      <c r="E70" s="31"/>
      <c r="F70" s="31"/>
      <c r="G70" s="32"/>
      <c r="H70" s="24">
        <v>2386.4</v>
      </c>
    </row>
    <row r="71" spans="1:8">
      <c r="A71" s="3">
        <v>49</v>
      </c>
      <c r="B71" s="15">
        <v>43721</v>
      </c>
      <c r="C71" s="30" t="s">
        <v>30</v>
      </c>
      <c r="D71" s="31"/>
      <c r="E71" s="31"/>
      <c r="F71" s="31"/>
      <c r="G71" s="32"/>
      <c r="H71" s="20" t="s">
        <v>72</v>
      </c>
    </row>
    <row r="72" spans="1:8">
      <c r="A72" s="3">
        <v>50</v>
      </c>
      <c r="B72" s="15">
        <v>43724</v>
      </c>
      <c r="C72" s="30" t="s">
        <v>40</v>
      </c>
      <c r="D72" s="31"/>
      <c r="E72" s="31"/>
      <c r="F72" s="31"/>
      <c r="G72" s="32"/>
      <c r="H72" s="20">
        <v>2500</v>
      </c>
    </row>
    <row r="73" spans="1:8">
      <c r="A73" s="3">
        <v>51</v>
      </c>
      <c r="B73" s="15">
        <v>43721</v>
      </c>
      <c r="C73" s="30" t="s">
        <v>77</v>
      </c>
      <c r="D73" s="31"/>
      <c r="E73" s="31"/>
      <c r="F73" s="31"/>
      <c r="G73" s="32"/>
      <c r="H73" s="20">
        <v>1950</v>
      </c>
    </row>
    <row r="74" spans="1:8">
      <c r="A74" s="3">
        <v>52</v>
      </c>
      <c r="B74" s="15">
        <v>43726</v>
      </c>
      <c r="C74" s="30" t="s">
        <v>73</v>
      </c>
      <c r="D74" s="31"/>
      <c r="E74" s="31"/>
      <c r="F74" s="31"/>
      <c r="G74" s="32"/>
      <c r="H74" s="20">
        <v>288</v>
      </c>
    </row>
    <row r="75" spans="1:8">
      <c r="A75" s="3">
        <v>53</v>
      </c>
      <c r="B75" s="15">
        <v>43728</v>
      </c>
      <c r="C75" s="30" t="s">
        <v>60</v>
      </c>
      <c r="D75" s="31"/>
      <c r="E75" s="31"/>
      <c r="F75" s="31"/>
      <c r="G75" s="32"/>
      <c r="H75" s="20">
        <v>444.5</v>
      </c>
    </row>
    <row r="76" spans="1:8">
      <c r="A76" s="3">
        <v>54</v>
      </c>
      <c r="B76" s="15">
        <v>43734</v>
      </c>
      <c r="C76" s="30" t="s">
        <v>56</v>
      </c>
      <c r="D76" s="31"/>
      <c r="E76" s="31"/>
      <c r="F76" s="31"/>
      <c r="G76" s="32"/>
      <c r="H76" s="20">
        <v>10</v>
      </c>
    </row>
    <row r="77" spans="1:8">
      <c r="A77" s="3">
        <v>55</v>
      </c>
      <c r="B77" s="15">
        <v>43734</v>
      </c>
      <c r="C77" s="30" t="s">
        <v>38</v>
      </c>
      <c r="D77" s="31"/>
      <c r="E77" s="31"/>
      <c r="F77" s="31"/>
      <c r="G77" s="32"/>
      <c r="H77" s="20">
        <v>2000</v>
      </c>
    </row>
    <row r="78" spans="1:8">
      <c r="A78" s="3">
        <v>56</v>
      </c>
      <c r="B78" s="15">
        <v>43738</v>
      </c>
      <c r="C78" s="30" t="s">
        <v>70</v>
      </c>
      <c r="D78" s="31"/>
      <c r="E78" s="31"/>
      <c r="F78" s="31"/>
      <c r="G78" s="32"/>
      <c r="H78" s="20">
        <v>356</v>
      </c>
    </row>
    <row r="79" spans="1:8">
      <c r="A79" s="3">
        <v>57</v>
      </c>
      <c r="B79" s="15">
        <v>43738</v>
      </c>
      <c r="C79" s="30" t="s">
        <v>70</v>
      </c>
      <c r="D79" s="31"/>
      <c r="E79" s="31"/>
      <c r="F79" s="31"/>
      <c r="G79" s="32"/>
      <c r="H79" s="20">
        <v>826</v>
      </c>
    </row>
    <row r="80" spans="1:8">
      <c r="A80" s="3">
        <v>58</v>
      </c>
      <c r="B80" s="15">
        <v>43738</v>
      </c>
      <c r="C80" s="30" t="s">
        <v>74</v>
      </c>
      <c r="D80" s="31"/>
      <c r="E80" s="31"/>
      <c r="F80" s="31"/>
      <c r="G80" s="32"/>
      <c r="H80" s="20">
        <v>860</v>
      </c>
    </row>
    <row r="81" spans="1:8">
      <c r="A81" s="3">
        <v>59</v>
      </c>
      <c r="B81" s="15">
        <v>43738</v>
      </c>
      <c r="C81" s="30" t="s">
        <v>70</v>
      </c>
      <c r="D81" s="31"/>
      <c r="E81" s="31"/>
      <c r="F81" s="31"/>
      <c r="G81" s="32"/>
      <c r="H81" s="20">
        <v>948</v>
      </c>
    </row>
    <row r="82" spans="1:8">
      <c r="A82" s="3">
        <v>60</v>
      </c>
      <c r="B82" s="15">
        <v>43739</v>
      </c>
      <c r="C82" s="30" t="s">
        <v>39</v>
      </c>
      <c r="D82" s="31"/>
      <c r="E82" s="31"/>
      <c r="F82" s="31"/>
      <c r="G82" s="32"/>
      <c r="H82" s="20">
        <v>3704</v>
      </c>
    </row>
    <row r="83" spans="1:8">
      <c r="A83" s="3">
        <v>61</v>
      </c>
      <c r="B83" s="15">
        <v>43740</v>
      </c>
      <c r="C83" s="30" t="s">
        <v>41</v>
      </c>
      <c r="D83" s="31"/>
      <c r="E83" s="31"/>
      <c r="F83" s="31"/>
      <c r="G83" s="32"/>
      <c r="H83" s="20">
        <v>2050</v>
      </c>
    </row>
    <row r="84" spans="1:8">
      <c r="A84" s="3">
        <v>62</v>
      </c>
      <c r="B84" s="15">
        <v>43742</v>
      </c>
      <c r="C84" s="30" t="s">
        <v>88</v>
      </c>
      <c r="D84" s="31"/>
      <c r="E84" s="31"/>
      <c r="F84" s="31"/>
      <c r="G84" s="32"/>
      <c r="H84" s="20">
        <v>250</v>
      </c>
    </row>
    <row r="85" spans="1:8">
      <c r="A85" s="3">
        <v>63</v>
      </c>
      <c r="B85" s="15">
        <v>43742</v>
      </c>
      <c r="C85" s="30" t="s">
        <v>43</v>
      </c>
      <c r="D85" s="31"/>
      <c r="E85" s="31"/>
      <c r="F85" s="31"/>
      <c r="G85" s="32"/>
      <c r="H85" s="20">
        <v>4626</v>
      </c>
    </row>
    <row r="86" spans="1:8">
      <c r="A86" s="1"/>
      <c r="B86" s="3"/>
      <c r="C86" s="1"/>
      <c r="D86" s="1"/>
      <c r="E86" s="1"/>
      <c r="F86" s="1"/>
      <c r="G86" s="3" t="s">
        <v>78</v>
      </c>
      <c r="H86" s="3">
        <f>SUM(H23:H85)</f>
        <v>68617.75</v>
      </c>
    </row>
    <row r="88" spans="1:8">
      <c r="A88" t="s">
        <v>89</v>
      </c>
    </row>
  </sheetData>
  <mergeCells count="60">
    <mergeCell ref="C39:G39"/>
    <mergeCell ref="C37:G37"/>
    <mergeCell ref="C35:G35"/>
    <mergeCell ref="C32:G32"/>
    <mergeCell ref="C30:G30"/>
    <mergeCell ref="C44:G44"/>
    <mergeCell ref="C43:G43"/>
    <mergeCell ref="C42:G42"/>
    <mergeCell ref="C41:G41"/>
    <mergeCell ref="C40:G40"/>
    <mergeCell ref="C50:G50"/>
    <mergeCell ref="C48:G48"/>
    <mergeCell ref="C47:G47"/>
    <mergeCell ref="C46:G46"/>
    <mergeCell ref="C45:G45"/>
    <mergeCell ref="C55:G55"/>
    <mergeCell ref="C54:G54"/>
    <mergeCell ref="C53:G53"/>
    <mergeCell ref="C52:G52"/>
    <mergeCell ref="C51:G51"/>
    <mergeCell ref="C60:G60"/>
    <mergeCell ref="C59:G59"/>
    <mergeCell ref="C58:G58"/>
    <mergeCell ref="C57:G57"/>
    <mergeCell ref="C56:G56"/>
    <mergeCell ref="C65:G65"/>
    <mergeCell ref="C64:G64"/>
    <mergeCell ref="C63:G63"/>
    <mergeCell ref="C62:G62"/>
    <mergeCell ref="C61:G61"/>
    <mergeCell ref="C70:G70"/>
    <mergeCell ref="C69:G69"/>
    <mergeCell ref="C68:G68"/>
    <mergeCell ref="C67:G67"/>
    <mergeCell ref="C66:G66"/>
    <mergeCell ref="C49:G49"/>
    <mergeCell ref="C85:G85"/>
    <mergeCell ref="C84:G84"/>
    <mergeCell ref="C83:G83"/>
    <mergeCell ref="C82:G82"/>
    <mergeCell ref="C81:G81"/>
    <mergeCell ref="C80:G80"/>
    <mergeCell ref="C79:G79"/>
    <mergeCell ref="C78:G78"/>
    <mergeCell ref="C77:G77"/>
    <mergeCell ref="C76:G76"/>
    <mergeCell ref="C75:G75"/>
    <mergeCell ref="C74:G74"/>
    <mergeCell ref="C73:G73"/>
    <mergeCell ref="C72:G72"/>
    <mergeCell ref="C71:G71"/>
    <mergeCell ref="A16:B16"/>
    <mergeCell ref="C33:G33"/>
    <mergeCell ref="C34:G34"/>
    <mergeCell ref="C36:G36"/>
    <mergeCell ref="C31:G31"/>
    <mergeCell ref="C29:G29"/>
    <mergeCell ref="C28:G28"/>
    <mergeCell ref="C24:G24"/>
    <mergeCell ref="C23:G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2019-10-11T02:28:38Z</cp:lastPrinted>
  <dcterms:created xsi:type="dcterms:W3CDTF">2019-10-09T01:25:55Z</dcterms:created>
  <dcterms:modified xsi:type="dcterms:W3CDTF">2019-10-14T01:35:21Z</dcterms:modified>
</cp:coreProperties>
</file>